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45" windowWidth="11115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<sst xmlns="http://schemas.openxmlformats.org/spreadsheetml/2006/main" count="37" uniqueCount="34">
  <si>
    <t>School Costs in Municipal Budget</t>
  </si>
  <si>
    <t>School Grounds</t>
  </si>
  <si>
    <t>Facilties Management</t>
  </si>
  <si>
    <t xml:space="preserve">Municipal Costs in School Budget </t>
  </si>
  <si>
    <t>Pool Custodial Services</t>
  </si>
  <si>
    <t>School Bus Maintenance</t>
  </si>
  <si>
    <t>Information Technology</t>
  </si>
  <si>
    <t xml:space="preserve">Custodial Services- Town Hall and Library </t>
  </si>
  <si>
    <t>Maintenance Staff</t>
  </si>
  <si>
    <t>School Solid Waste/Recycling</t>
  </si>
  <si>
    <t>Plowing of School Grounds</t>
  </si>
  <si>
    <t>Pool Lifeguard</t>
  </si>
  <si>
    <t xml:space="preserve">Use of School Buildings </t>
  </si>
  <si>
    <t>1/3rd Facilties Admin</t>
  </si>
  <si>
    <t>Direct from Budget</t>
  </si>
  <si>
    <t xml:space="preserve">Estimate from School Business Mgr. </t>
  </si>
  <si>
    <t>School Business Offices Services to Town</t>
  </si>
  <si>
    <t>Police Custodial Services</t>
  </si>
  <si>
    <t>Office Space Provided to School and IT Offfices</t>
  </si>
  <si>
    <t>1/3rd of Town Hall Bldg. Expense</t>
  </si>
  <si>
    <t>Costs Reimbursed- Paid in Respective Budgets</t>
  </si>
  <si>
    <t>1% of Public Works Budget</t>
  </si>
  <si>
    <t>Estimated Value</t>
  </si>
  <si>
    <t>Pool Use by Schools- Discount Provided</t>
  </si>
  <si>
    <t>25% of School Maintenance Staff Expense</t>
  </si>
  <si>
    <t>Direct from Budget Less 25% Community Use</t>
  </si>
  <si>
    <t>Indirect Costs for Personel Benefits</t>
  </si>
  <si>
    <t>30% of Above  Payroll Costs</t>
  </si>
  <si>
    <t xml:space="preserve">Costs Assumed by Town That are Not Charged </t>
  </si>
  <si>
    <t>Cost of tax collection for schools</t>
  </si>
  <si>
    <t>Costs of local elections</t>
  </si>
  <si>
    <t>Every Town Assumes These Expenses</t>
  </si>
  <si>
    <t>Internet Network Use</t>
  </si>
  <si>
    <t>One Full Time Plus Benefits and Supervision @ 75%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</si>
</sst>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_);_(&quot;$&quot;* \(#,##0.0\);_(&quot;$&quot;* &quot;-&quot;??_);_(@_)"/>
    <numFmt numFmtId="165" formatCode="_(&quot;$&quot;* #,##0_);_(&quot;$&quot;* \(#,##0\);_(&quot;$&quot;* &quot;-&quot;??_);_(@_)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1" fillId="0" borderId="0" xfId="0" applyFont="1" applyAlignment="1">
      <alignment/>
    </xf>
    <xf numFmtId="165" fontId="0" fillId="0" borderId="0" xfId="17" applyNumberFormat="1" applyAlignment="1">
      <alignment horizontal="center"/>
    </xf>
    <xf numFmtId="165" fontId="1" fillId="0" borderId="0" xfId="17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9"/>
  <sheetViews>
    <sheetView tabSelected="1" workbookViewId="0" topLeftCell="A1">
      <selection activeCell="B17" sqref="B17"/>
    </sheetView>
  </sheetViews>
  <sheetFormatPr defaultColWidth="9.140625" defaultRowHeight="12.75"/>
  <cols>
    <col min="1" max="1" width="47.28125" style="0" bestFit="1" customWidth="1"/>
    <col min="2" max="2" width="10.7109375" style="2" customWidth="1"/>
    <col min="3" max="3" width="45.57421875" style="0" bestFit="1" customWidth="1"/>
  </cols>
  <sheetData>
    <row r="1" spans="1:2" ht="12.75">
      <c r="A1" s="1" t="s">
        <v>0</v>
      </c>
      <c r="B1" s="3"/>
    </row>
    <row r="2" spans="1:3" ht="12.75">
      <c r="A2" t="s">
        <v>1</v>
      </c>
      <c r="B2" s="2">
        <v>107568</v>
      </c>
      <c r="C2" t="s">
        <v>25</v>
      </c>
    </row>
    <row r="3" spans="1:3" ht="12.75">
      <c r="A3" t="s">
        <v>2</v>
      </c>
      <c r="B3" s="2">
        <v>32214</v>
      </c>
      <c r="C3" t="s">
        <v>13</v>
      </c>
    </row>
    <row r="4" spans="1:3" ht="12.75">
      <c r="A4" t="s">
        <v>9</v>
      </c>
      <c r="B4" s="2">
        <v>16191</v>
      </c>
      <c r="C4" t="s">
        <v>14</v>
      </c>
    </row>
    <row r="5" spans="1:3" ht="12.75">
      <c r="A5" t="s">
        <v>18</v>
      </c>
      <c r="B5" s="2">
        <v>11755</v>
      </c>
      <c r="C5" t="s">
        <v>19</v>
      </c>
    </row>
    <row r="6" spans="1:3" ht="12.75">
      <c r="A6" t="s">
        <v>10</v>
      </c>
      <c r="B6" s="2">
        <v>10326</v>
      </c>
      <c r="C6" t="s">
        <v>21</v>
      </c>
    </row>
    <row r="7" spans="1:3" ht="12.75">
      <c r="A7" t="s">
        <v>23</v>
      </c>
      <c r="B7" s="2">
        <v>25000</v>
      </c>
      <c r="C7" t="s">
        <v>22</v>
      </c>
    </row>
    <row r="8" spans="1:3" ht="12.75">
      <c r="A8" t="s">
        <v>26</v>
      </c>
      <c r="B8" s="2">
        <v>31177</v>
      </c>
      <c r="C8" t="s">
        <v>27</v>
      </c>
    </row>
    <row r="9" ht="12.75">
      <c r="B9" s="3">
        <f>SUM(B2:B8)</f>
        <v>234231</v>
      </c>
    </row>
    <row r="11" ht="12.75">
      <c r="A11" s="1" t="s">
        <v>3</v>
      </c>
    </row>
    <row r="12" spans="1:3" ht="12.75">
      <c r="A12" t="s">
        <v>7</v>
      </c>
      <c r="B12" s="2">
        <v>57802</v>
      </c>
      <c r="C12" t="s">
        <v>33</v>
      </c>
    </row>
    <row r="13" spans="1:3" ht="12.75">
      <c r="A13" t="s">
        <v>8</v>
      </c>
      <c r="B13" s="2">
        <v>56198</v>
      </c>
      <c r="C13" t="s">
        <v>24</v>
      </c>
    </row>
    <row r="14" spans="1:3" ht="12.75">
      <c r="A14" t="s">
        <v>16</v>
      </c>
      <c r="B14" s="2">
        <v>105900</v>
      </c>
      <c r="C14" t="s">
        <v>15</v>
      </c>
    </row>
    <row r="15" spans="1:3" ht="12.75">
      <c r="A15" t="s">
        <v>32</v>
      </c>
      <c r="B15" s="2">
        <v>5000</v>
      </c>
      <c r="C15" t="s">
        <v>22</v>
      </c>
    </row>
    <row r="16" spans="1:3" ht="12.75">
      <c r="A16" t="s">
        <v>12</v>
      </c>
      <c r="B16" s="2">
        <v>5000</v>
      </c>
      <c r="C16" t="s">
        <v>22</v>
      </c>
    </row>
    <row r="17" ht="12.75">
      <c r="B17" s="3">
        <f>SUM(B11:B16)</f>
        <v>229900</v>
      </c>
    </row>
    <row r="20" ht="12.75">
      <c r="A20" s="1" t="s">
        <v>20</v>
      </c>
    </row>
    <row r="21" ht="12.75">
      <c r="A21" t="s">
        <v>17</v>
      </c>
    </row>
    <row r="22" ht="12.75">
      <c r="A22" t="s">
        <v>4</v>
      </c>
    </row>
    <row r="23" ht="12.75">
      <c r="A23" t="s">
        <v>5</v>
      </c>
    </row>
    <row r="24" ht="12.75">
      <c r="A24" t="s">
        <v>6</v>
      </c>
    </row>
    <row r="25" ht="12.75">
      <c r="A25" t="s">
        <v>11</v>
      </c>
    </row>
    <row r="27" ht="12.75">
      <c r="A27" s="1" t="s">
        <v>28</v>
      </c>
    </row>
    <row r="28" spans="1:3" ht="12.75">
      <c r="A28" t="s">
        <v>29</v>
      </c>
      <c r="C28" t="s">
        <v>31</v>
      </c>
    </row>
    <row r="29" spans="1:3" ht="12.75">
      <c r="A29" t="s">
        <v>30</v>
      </c>
      <c r="C29" t="s">
        <v>31</v>
      </c>
    </row>
  </sheetData>
  <printOptions gridLines="1" horizontalCentered="1"/>
  <pageMargins left="0.54" right="0.43" top="1.23" bottom="1" header="0.5" footer="0.5"/>
  <pageSetup fitToHeight="1" fitToWidth="1" horizontalDpi="600" verticalDpi="600" orientation="portrait" scale="94" r:id="rId1"/>
  <headerFooter alignWithMargins="0">
    <oddHeader>&amp;C&amp;"Arial,Bold"&amp;12Town of Cape Elizabeth
Town/School Cost Allocations &amp;"Arial,Regular"&amp;10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Town of Cape Elizabeth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McGovern</dc:creator>
  <cp:keywords/>
  <dc:description/>
  <cp:lastModifiedBy>Michael McGovern</cp:lastModifiedBy>
  <cp:lastPrinted>2010-02-25T18:06:35Z</cp:lastPrinted>
  <dcterms:created xsi:type="dcterms:W3CDTF">2010-02-05T18:32:11Z</dcterms:created>
  <dcterms:modified xsi:type="dcterms:W3CDTF">2010-02-25T18:09:55Z</dcterms:modified>
  <cp:category/>
  <cp:version/>
  <cp:contentType/>
  <cp:contentStatus/>
</cp:coreProperties>
</file>